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ocuments\"/>
    </mc:Choice>
  </mc:AlternateContent>
  <bookViews>
    <workbookView xWindow="0" yWindow="0" windowWidth="25200" windowHeight="11415"/>
  </bookViews>
  <sheets>
    <sheet name="ноябр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34" i="1"/>
</calcChain>
</file>

<file path=xl/sharedStrings.xml><?xml version="1.0" encoding="utf-8"?>
<sst xmlns="http://schemas.openxmlformats.org/spreadsheetml/2006/main" count="59" uniqueCount="41">
  <si>
    <t>Налоги и страховые взносы</t>
  </si>
  <si>
    <t>ноябрь</t>
  </si>
  <si>
    <t>командировки</t>
  </si>
  <si>
    <t>Командировочные расходы</t>
  </si>
  <si>
    <t>Интернет, телефония</t>
  </si>
  <si>
    <t>Аренда офиса</t>
  </si>
  <si>
    <t>Продление вэб-хостинга cancerprevation.ru</t>
  </si>
  <si>
    <t>Расходы по бизнес карте, возмещния офисных затрат</t>
  </si>
  <si>
    <t>Печать Визиток</t>
  </si>
  <si>
    <t>Услуги курьера</t>
  </si>
  <si>
    <t>Бухгалтерское и юридическое обслуживание,комиссии банка</t>
  </si>
  <si>
    <t>Административно-хозяйственные расходы</t>
  </si>
  <si>
    <t>Оплата труда сотрудников Фонда</t>
  </si>
  <si>
    <t>Оформление электронных билетов "Дни PR в Петербурге"</t>
  </si>
  <si>
    <t>Вознаграждение за проведение лекции, Котов</t>
  </si>
  <si>
    <t>Лекторий</t>
  </si>
  <si>
    <t>4 складных  стола</t>
  </si>
  <si>
    <t>Ред СМС</t>
  </si>
  <si>
    <t>PR поддержка проекта</t>
  </si>
  <si>
    <t>Просто спросить</t>
  </si>
  <si>
    <t>Вознаграждения по договорам ГПХ</t>
  </si>
  <si>
    <t>Руководство проектом, обработка заявок</t>
  </si>
  <si>
    <t xml:space="preserve">Profilaktika.Media                                                                        </t>
  </si>
  <si>
    <t>Работа редакции</t>
  </si>
  <si>
    <t>Перечисление стипендии по благотворительному проекту "Высшая школа онкологии", 5-й набор, 11 ординаторов</t>
  </si>
  <si>
    <t>Перечисление стипендии по благотворительному проекту "Высшая школа онкологии", 4-й набор, 13 ординаторов</t>
  </si>
  <si>
    <t>Оплата услуг по созданию учебных программ, ИП Шило</t>
  </si>
  <si>
    <t>Оплата курса "Научная коммуникация", вкл. НДФЛ</t>
  </si>
  <si>
    <t>Курсы по гематологии, Потапенко</t>
  </si>
  <si>
    <t>Оплата курсов медицинского английского, ИТМО</t>
  </si>
  <si>
    <t>Толстовки с печатью, 10 шт</t>
  </si>
  <si>
    <t>Высшая школа онкологии</t>
  </si>
  <si>
    <t>Печать методических пособий</t>
  </si>
  <si>
    <t>Проект</t>
  </si>
  <si>
    <t>Назначение платежа</t>
  </si>
  <si>
    <t xml:space="preserve"> Сумма, руб. </t>
  </si>
  <si>
    <t>Дата/период платежа</t>
  </si>
  <si>
    <t xml:space="preserve">Расходы по расчетному счету за ноябрь 2019 года  </t>
  </si>
  <si>
    <t xml:space="preserve"> 1 325 245,09 ₽</t>
  </si>
  <si>
    <t>Поступления за ноябрь 2019 года</t>
  </si>
  <si>
    <t>Отчет о полученных пожертвваниях  и произведенных затратах за ноябрь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</si>
</sst>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₽&quot;_-;\-* #,##0.00\ &quot;₽&quot;_-;_-* &quot;-&quot;??\ &quot;₽&quot;_-;_-@"/>
    <numFmt numFmtId="165" formatCode="_-* #,##0.00_р_._-;\-* #,##0.00_р_._-;_-* \-??_р_._-;_-@"/>
    <numFmt numFmtId="166" formatCode="_-* #,##0.00\ _R_U_B_-;\-* #,##0.00\ _R_U_B_-;_-* &quot;-&quot;??\ _R_U_B_-;_-@"/>
  </numFmts>
  <fonts count="6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0"/>
      <color rgb="FF000000"/>
      <name val="Tahoma"/>
      <family val="2"/>
      <charset val="204"/>
    </font>
    <font>
      <sz val="11"/>
      <color theme="1"/>
      <name val="Calibri"/>
      <family val="2"/>
      <charset val="204"/>
    </font>
    <font>
      <sz val="9"/>
      <color rgb="FF000000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6D9EEB"/>
        <bgColor rgb="FF6D9EEB"/>
      </patternFill>
    </fill>
    <fill>
      <patternFill patternType="solid">
        <fgColor rgb="FFFFFF99"/>
        <bgColor rgb="FFFFFF99"/>
      </patternFill>
    </fill>
    <fill>
      <patternFill patternType="solid">
        <fgColor rgb="FFFFCC00"/>
        <bgColor rgb="FFFFCC00"/>
      </patternFill>
    </fill>
    <fill>
      <patternFill patternType="solid">
        <fgColor rgb="FFCC99FF"/>
        <bgColor rgb="FFCC99FF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 applyAlignment="1"/>
    <xf numFmtId="0" fontId="0" fillId="2" borderId="1" xfId="0" applyFont="1" applyFill="1" applyBorder="1" applyAlignment="1"/>
    <xf numFmtId="164" fontId="1" fillId="2" borderId="1" xfId="0" applyNumberFormat="1" applyFont="1" applyFill="1" applyBorder="1" applyAlignment="1"/>
    <xf numFmtId="0" fontId="0" fillId="2" borderId="2" xfId="0" applyFont="1" applyFill="1" applyBorder="1" applyAlignment="1"/>
    <xf numFmtId="164" fontId="0" fillId="0" borderId="0" xfId="0" applyNumberFormat="1" applyFont="1" applyAlignment="1"/>
    <xf numFmtId="164" fontId="1" fillId="0" borderId="0" xfId="0" applyNumberFormat="1" applyFont="1" applyAlignment="1"/>
    <xf numFmtId="0" fontId="0" fillId="3" borderId="1" xfId="0" applyFont="1" applyFill="1" applyBorder="1" applyAlignment="1">
      <alignment horizontal="center" textRotation="90" wrapText="1"/>
    </xf>
    <xf numFmtId="0" fontId="0" fillId="3" borderId="1" xfId="0" applyFont="1" applyFill="1" applyBorder="1" applyAlignment="1"/>
    <xf numFmtId="164" fontId="0" fillId="3" borderId="1" xfId="0" applyNumberFormat="1" applyFont="1" applyFill="1" applyBorder="1" applyAlignment="1"/>
    <xf numFmtId="0" fontId="0" fillId="3" borderId="2" xfId="0" applyFont="1" applyFill="1" applyBorder="1" applyAlignment="1"/>
    <xf numFmtId="164" fontId="0" fillId="2" borderId="1" xfId="0" applyNumberFormat="1" applyFont="1" applyFill="1" applyBorder="1" applyAlignment="1"/>
    <xf numFmtId="14" fontId="0" fillId="2" borderId="2" xfId="0" applyNumberFormat="1" applyFont="1" applyFill="1" applyBorder="1" applyAlignment="1"/>
    <xf numFmtId="0" fontId="4" fillId="0" borderId="0" xfId="0" applyFont="1" applyAlignment="1"/>
    <xf numFmtId="166" fontId="1" fillId="0" borderId="0" xfId="0" applyNumberFormat="1" applyFont="1" applyAlignment="1"/>
    <xf numFmtId="0" fontId="0" fillId="4" borderId="1" xfId="0" applyFont="1" applyFill="1" applyBorder="1" applyAlignment="1"/>
    <xf numFmtId="164" fontId="0" fillId="4" borderId="1" xfId="0" applyNumberFormat="1" applyFont="1" applyFill="1" applyBorder="1" applyAlignment="1"/>
    <xf numFmtId="0" fontId="0" fillId="4" borderId="2" xfId="0" applyFont="1" applyFill="1" applyBorder="1" applyAlignment="1"/>
    <xf numFmtId="0" fontId="5" fillId="3" borderId="8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0" fillId="5" borderId="2" xfId="0" applyFont="1" applyFill="1" applyBorder="1" applyAlignment="1"/>
    <xf numFmtId="0" fontId="0" fillId="2" borderId="10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6" borderId="3" xfId="0" applyFont="1" applyFill="1" applyBorder="1" applyAlignment="1"/>
    <xf numFmtId="164" fontId="0" fillId="6" borderId="3" xfId="0" applyNumberFormat="1" applyFont="1" applyFill="1" applyBorder="1" applyAlignment="1"/>
    <xf numFmtId="0" fontId="0" fillId="6" borderId="7" xfId="0" applyFont="1" applyFill="1" applyBorder="1" applyAlignment="1">
      <alignment wrapText="1"/>
    </xf>
    <xf numFmtId="164" fontId="1" fillId="7" borderId="3" xfId="0" applyNumberFormat="1" applyFont="1" applyFill="1" applyBorder="1" applyAlignment="1"/>
    <xf numFmtId="0" fontId="0" fillId="7" borderId="7" xfId="0" applyFont="1" applyFill="1" applyBorder="1" applyAlignment="1"/>
    <xf numFmtId="0" fontId="0" fillId="7" borderId="7" xfId="0" applyFont="1" applyFill="1" applyBorder="1" applyAlignment="1">
      <alignment horizontal="left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8" borderId="7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textRotation="90" wrapText="1"/>
    </xf>
    <xf numFmtId="0" fontId="2" fillId="0" borderId="5" xfId="0" applyFont="1" applyBorder="1"/>
    <xf numFmtId="0" fontId="2" fillId="0" borderId="2" xfId="0" applyFont="1" applyBorder="1"/>
    <xf numFmtId="0" fontId="0" fillId="4" borderId="6" xfId="0" applyFont="1" applyFill="1" applyBorder="1" applyAlignment="1">
      <alignment horizontal="center" textRotation="90"/>
    </xf>
    <xf numFmtId="0" fontId="0" fillId="3" borderId="6" xfId="0" applyFont="1" applyFill="1" applyBorder="1" applyAlignment="1">
      <alignment horizontal="center" textRotation="90"/>
    </xf>
    <xf numFmtId="0" fontId="0" fillId="2" borderId="6" xfId="0" applyFont="1" applyFill="1" applyBorder="1" applyAlignment="1">
      <alignment horizontal="center" vertical="center" textRotation="90" wrapText="1"/>
    </xf>
    <xf numFmtId="165" fontId="3" fillId="3" borderId="4" xfId="0" applyNumberFormat="1" applyFont="1" applyFill="1" applyBorder="1" applyAlignment="1">
      <alignment horizontal="center"/>
    </xf>
    <xf numFmtId="0" fontId="2" fillId="0" borderId="3" xfId="0" applyFont="1" applyBorder="1"/>
    <xf numFmtId="164" fontId="1" fillId="7" borderId="3" xfId="0" applyNumberFormat="1" applyFont="1" applyFill="1" applyBorder="1" applyAlignment="1">
      <alignment horizontal="right"/>
    </xf>
    <xf numFmtId="0" fontId="0" fillId="4" borderId="4" xfId="0" applyFont="1" applyFill="1" applyBorder="1" applyAlignment="1">
      <alignment horizontal="center" textRotation="90"/>
    </xf>
    <xf numFmtId="0" fontId="5" fillId="3" borderId="0" xfId="0" applyFont="1" applyFill="1" applyBorder="1" applyAlignment="1">
      <alignment horizontal="center" wrapText="1"/>
    </xf>
    <xf numFmtId="0" fontId="0" fillId="0" borderId="0" xfId="0" applyFont="1" applyBorder="1" applyAlignment="1"/>
    <xf numFmtId="166" fontId="1" fillId="0" borderId="0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0"/>
  <sheetViews>
    <sheetView tabSelected="1" workbookViewId="0">
      <selection activeCell="D39" sqref="D39"/>
    </sheetView>
  </sheetViews>
  <sheetFormatPr defaultColWidth="14.42578125" defaultRowHeight="15" customHeight="1" x14ac:dyDescent="0.25"/>
  <cols>
    <col min="1" max="2" width="10" style="1" customWidth="1"/>
    <col min="3" max="3" width="30.7109375" style="1" customWidth="1"/>
    <col min="4" max="4" width="50.28515625" style="1" customWidth="1"/>
    <col min="5" max="5" width="56.140625" style="1" customWidth="1"/>
    <col min="6" max="6" width="10" style="1" customWidth="1"/>
    <col min="7" max="7" width="18.42578125" style="1" customWidth="1"/>
    <col min="8" max="26" width="10" style="1" customWidth="1"/>
    <col min="27" max="16384" width="14.42578125" style="1"/>
  </cols>
  <sheetData>
    <row r="1" spans="2:11" ht="27.75" customHeight="1" x14ac:dyDescent="0.25">
      <c r="C1" s="5"/>
      <c r="D1" s="32" t="s">
        <v>40</v>
      </c>
    </row>
    <row r="2" spans="2:11" ht="13.5" customHeight="1" x14ac:dyDescent="0.25">
      <c r="C2" s="5"/>
    </row>
    <row r="3" spans="2:11" ht="13.5" customHeight="1" x14ac:dyDescent="0.25">
      <c r="B3" s="31"/>
      <c r="C3" s="30"/>
      <c r="D3" s="29" t="s">
        <v>39</v>
      </c>
      <c r="E3" s="41" t="s">
        <v>38</v>
      </c>
    </row>
    <row r="4" spans="2:11" ht="13.5" customHeight="1" x14ac:dyDescent="0.25">
      <c r="C4" s="5"/>
    </row>
    <row r="5" spans="2:11" ht="13.5" customHeight="1" x14ac:dyDescent="0.25">
      <c r="C5" s="5"/>
      <c r="D5" s="28" t="s">
        <v>37</v>
      </c>
      <c r="E5" s="27">
        <v>1801139.32</v>
      </c>
    </row>
    <row r="6" spans="2:11" ht="13.5" customHeight="1" x14ac:dyDescent="0.25">
      <c r="C6" s="5"/>
    </row>
    <row r="7" spans="2:11" ht="27.75" customHeight="1" x14ac:dyDescent="0.25">
      <c r="B7" s="26" t="s">
        <v>36</v>
      </c>
      <c r="C7" s="25" t="s">
        <v>35</v>
      </c>
      <c r="D7" s="24" t="s">
        <v>34</v>
      </c>
      <c r="E7" s="24" t="s">
        <v>33</v>
      </c>
    </row>
    <row r="8" spans="2:11" ht="13.5" customHeight="1" x14ac:dyDescent="0.25">
      <c r="B8" s="12">
        <v>43774</v>
      </c>
      <c r="C8" s="11">
        <v>9850</v>
      </c>
      <c r="D8" s="2" t="s">
        <v>32</v>
      </c>
      <c r="E8" s="33" t="s">
        <v>31</v>
      </c>
      <c r="G8" s="14"/>
    </row>
    <row r="9" spans="2:11" ht="13.5" customHeight="1" x14ac:dyDescent="0.25">
      <c r="B9" s="12">
        <v>43791</v>
      </c>
      <c r="C9" s="11">
        <v>20770</v>
      </c>
      <c r="D9" s="2" t="s">
        <v>30</v>
      </c>
      <c r="E9" s="34"/>
    </row>
    <row r="10" spans="2:11" ht="13.5" customHeight="1" x14ac:dyDescent="0.25">
      <c r="B10" s="12">
        <v>43774</v>
      </c>
      <c r="C10" s="11">
        <v>29000</v>
      </c>
      <c r="D10" s="2" t="s">
        <v>29</v>
      </c>
      <c r="E10" s="34"/>
    </row>
    <row r="11" spans="2:11" ht="13.5" customHeight="1" x14ac:dyDescent="0.25">
      <c r="B11" s="12">
        <v>43796</v>
      </c>
      <c r="C11" s="11">
        <v>30000</v>
      </c>
      <c r="D11" s="2" t="s">
        <v>28</v>
      </c>
      <c r="E11" s="34"/>
    </row>
    <row r="12" spans="2:11" ht="13.5" customHeight="1" x14ac:dyDescent="0.25">
      <c r="B12" s="12">
        <v>43781</v>
      </c>
      <c r="C12" s="11">
        <v>12989</v>
      </c>
      <c r="D12" s="2" t="s">
        <v>27</v>
      </c>
      <c r="E12" s="34"/>
    </row>
    <row r="13" spans="2:11" ht="13.5" customHeight="1" x14ac:dyDescent="0.25">
      <c r="B13" s="4" t="s">
        <v>1</v>
      </c>
      <c r="C13" s="11">
        <v>110000</v>
      </c>
      <c r="D13" s="2" t="s">
        <v>26</v>
      </c>
      <c r="E13" s="34"/>
    </row>
    <row r="14" spans="2:11" ht="27.75" customHeight="1" x14ac:dyDescent="0.25">
      <c r="B14" s="4" t="s">
        <v>1</v>
      </c>
      <c r="C14" s="11">
        <v>260000</v>
      </c>
      <c r="D14" s="23" t="s">
        <v>25</v>
      </c>
      <c r="E14" s="34"/>
    </row>
    <row r="15" spans="2:11" ht="27.75" customHeight="1" x14ac:dyDescent="0.25">
      <c r="B15" s="4" t="s">
        <v>1</v>
      </c>
      <c r="C15" s="11">
        <v>253800</v>
      </c>
      <c r="D15" s="22" t="s">
        <v>24</v>
      </c>
      <c r="E15" s="35"/>
    </row>
    <row r="16" spans="2:11" ht="13.5" customHeight="1" x14ac:dyDescent="0.25">
      <c r="B16" s="21" t="s">
        <v>1</v>
      </c>
      <c r="C16" s="16">
        <v>41160</v>
      </c>
      <c r="D16" s="20" t="s">
        <v>23</v>
      </c>
      <c r="E16" s="19" t="s">
        <v>22</v>
      </c>
      <c r="F16" s="43"/>
      <c r="G16" s="43"/>
      <c r="H16" s="43"/>
      <c r="I16" s="43"/>
      <c r="J16" s="43"/>
      <c r="K16" s="43"/>
    </row>
    <row r="17" spans="2:11" ht="13.5" customHeight="1" x14ac:dyDescent="0.25">
      <c r="B17" s="17" t="s">
        <v>1</v>
      </c>
      <c r="C17" s="16">
        <v>110000</v>
      </c>
      <c r="D17" s="18" t="s">
        <v>21</v>
      </c>
      <c r="E17" s="42"/>
      <c r="F17" s="44"/>
      <c r="G17" s="45"/>
      <c r="H17" s="44"/>
      <c r="I17" s="44"/>
      <c r="J17" s="44"/>
      <c r="K17" s="44"/>
    </row>
    <row r="18" spans="2:11" ht="13.5" customHeight="1" x14ac:dyDescent="0.25">
      <c r="B18" s="17" t="s">
        <v>1</v>
      </c>
      <c r="C18" s="16">
        <v>104800</v>
      </c>
      <c r="D18" s="15" t="s">
        <v>20</v>
      </c>
      <c r="E18" s="36" t="s">
        <v>19</v>
      </c>
      <c r="G18" s="14"/>
    </row>
    <row r="19" spans="2:11" ht="13.5" customHeight="1" x14ac:dyDescent="0.25">
      <c r="B19" s="17" t="s">
        <v>1</v>
      </c>
      <c r="C19" s="16">
        <v>74900</v>
      </c>
      <c r="D19" s="15" t="s">
        <v>18</v>
      </c>
      <c r="E19" s="34"/>
    </row>
    <row r="20" spans="2:11" ht="54.75" customHeight="1" x14ac:dyDescent="0.25">
      <c r="B20" s="17" t="s">
        <v>1</v>
      </c>
      <c r="C20" s="16">
        <v>9500</v>
      </c>
      <c r="D20" s="15" t="s">
        <v>17</v>
      </c>
      <c r="E20" s="35"/>
    </row>
    <row r="21" spans="2:11" ht="13.5" customHeight="1" x14ac:dyDescent="0.25">
      <c r="B21" s="10" t="s">
        <v>1</v>
      </c>
      <c r="C21" s="9">
        <v>7760</v>
      </c>
      <c r="D21" s="8" t="s">
        <v>16</v>
      </c>
      <c r="E21" s="37" t="s">
        <v>15</v>
      </c>
      <c r="G21" s="14"/>
    </row>
    <row r="22" spans="2:11" ht="13.5" customHeight="1" x14ac:dyDescent="0.25">
      <c r="B22" s="10" t="s">
        <v>1</v>
      </c>
      <c r="C22" s="9">
        <v>4598</v>
      </c>
      <c r="D22" s="8" t="s">
        <v>14</v>
      </c>
      <c r="E22" s="34"/>
    </row>
    <row r="23" spans="2:11" ht="93.75" customHeight="1" x14ac:dyDescent="0.25">
      <c r="B23" s="10" t="s">
        <v>1</v>
      </c>
      <c r="C23" s="9">
        <v>3500</v>
      </c>
      <c r="D23" s="8" t="s">
        <v>13</v>
      </c>
      <c r="E23" s="35"/>
    </row>
    <row r="24" spans="2:11" ht="13.5" customHeight="1" x14ac:dyDescent="0.25">
      <c r="B24" s="4" t="s">
        <v>1</v>
      </c>
      <c r="C24" s="11">
        <f>393895-110000-41160</f>
        <v>242735</v>
      </c>
      <c r="D24" s="2" t="s">
        <v>12</v>
      </c>
      <c r="E24" s="38" t="s">
        <v>11</v>
      </c>
      <c r="G24" s="14"/>
    </row>
    <row r="25" spans="2:11" ht="13.5" customHeight="1" x14ac:dyDescent="0.25">
      <c r="B25" s="4" t="s">
        <v>1</v>
      </c>
      <c r="C25" s="11">
        <v>11406</v>
      </c>
      <c r="D25" s="2" t="s">
        <v>10</v>
      </c>
      <c r="E25" s="34"/>
      <c r="G25" s="13"/>
    </row>
    <row r="26" spans="2:11" ht="13.5" customHeight="1" x14ac:dyDescent="0.25">
      <c r="B26" s="4" t="s">
        <v>1</v>
      </c>
      <c r="C26" s="11">
        <v>1353</v>
      </c>
      <c r="D26" s="2" t="s">
        <v>9</v>
      </c>
      <c r="E26" s="34"/>
      <c r="G26" s="13"/>
    </row>
    <row r="27" spans="2:11" ht="13.5" customHeight="1" x14ac:dyDescent="0.25">
      <c r="B27" s="12">
        <v>43784</v>
      </c>
      <c r="C27" s="11">
        <v>766</v>
      </c>
      <c r="D27" s="2" t="s">
        <v>8</v>
      </c>
      <c r="E27" s="34"/>
    </row>
    <row r="28" spans="2:11" ht="13.5" customHeight="1" x14ac:dyDescent="0.25">
      <c r="B28" s="4" t="s">
        <v>1</v>
      </c>
      <c r="C28" s="11">
        <v>41188.43</v>
      </c>
      <c r="D28" s="2" t="s">
        <v>7</v>
      </c>
      <c r="E28" s="34"/>
    </row>
    <row r="29" spans="2:11" ht="13.5" customHeight="1" x14ac:dyDescent="0.25">
      <c r="B29" s="4"/>
      <c r="C29" s="11">
        <v>35318</v>
      </c>
      <c r="D29" s="2" t="s">
        <v>6</v>
      </c>
      <c r="E29" s="34"/>
    </row>
    <row r="30" spans="2:11" ht="13.5" customHeight="1" x14ac:dyDescent="0.25">
      <c r="B30" s="4" t="s">
        <v>1</v>
      </c>
      <c r="C30" s="11">
        <v>9000</v>
      </c>
      <c r="D30" s="2" t="s">
        <v>5</v>
      </c>
      <c r="E30" s="34"/>
    </row>
    <row r="31" spans="2:11" ht="13.5" customHeight="1" x14ac:dyDescent="0.25">
      <c r="B31" s="12">
        <v>43774</v>
      </c>
      <c r="C31" s="11">
        <v>43706.58</v>
      </c>
      <c r="D31" s="2" t="s">
        <v>4</v>
      </c>
      <c r="E31" s="35"/>
    </row>
    <row r="32" spans="2:11" ht="76.5" customHeight="1" x14ac:dyDescent="0.25">
      <c r="B32" s="10" t="s">
        <v>1</v>
      </c>
      <c r="C32" s="9">
        <v>84561</v>
      </c>
      <c r="D32" s="8" t="s">
        <v>3</v>
      </c>
      <c r="E32" s="7" t="s">
        <v>2</v>
      </c>
      <c r="G32" s="6"/>
    </row>
    <row r="33" spans="2:5" ht="13.5" customHeight="1" x14ac:dyDescent="0.25">
      <c r="C33" s="5"/>
      <c r="D33" s="39" t="s">
        <v>0</v>
      </c>
      <c r="E33" s="40"/>
    </row>
    <row r="34" spans="2:5" ht="13.5" customHeight="1" x14ac:dyDescent="0.25">
      <c r="B34" s="4" t="s">
        <v>1</v>
      </c>
      <c r="C34" s="3">
        <f>190171.31+58307</f>
        <v>248478.31</v>
      </c>
      <c r="D34" s="2" t="s">
        <v>0</v>
      </c>
    </row>
    <row r="35" spans="2:5" ht="13.5" customHeight="1" x14ac:dyDescent="0.25"/>
    <row r="36" spans="2:5" ht="13.5" customHeight="1" x14ac:dyDescent="0.25"/>
    <row r="37" spans="2:5" ht="13.5" customHeight="1" x14ac:dyDescent="0.25"/>
    <row r="38" spans="2:5" ht="13.5" customHeight="1" x14ac:dyDescent="0.25"/>
    <row r="39" spans="2:5" ht="13.5" customHeight="1" x14ac:dyDescent="0.25"/>
    <row r="40" spans="2:5" ht="13.5" customHeight="1" x14ac:dyDescent="0.25"/>
    <row r="41" spans="2:5" ht="13.5" customHeight="1" x14ac:dyDescent="0.25"/>
    <row r="42" spans="2:5" ht="13.5" customHeight="1" x14ac:dyDescent="0.25"/>
    <row r="43" spans="2:5" ht="13.5" customHeight="1" x14ac:dyDescent="0.25"/>
    <row r="44" spans="2:5" ht="13.5" customHeight="1" x14ac:dyDescent="0.25"/>
    <row r="45" spans="2:5" ht="13.5" customHeight="1" x14ac:dyDescent="0.25"/>
    <row r="46" spans="2:5" ht="13.5" customHeight="1" x14ac:dyDescent="0.25"/>
    <row r="47" spans="2:5" ht="13.5" customHeight="1" x14ac:dyDescent="0.25"/>
    <row r="48" spans="2:5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mergeCells count="5">
    <mergeCell ref="E8:E15"/>
    <mergeCell ref="E18:E20"/>
    <mergeCell ref="E21:E23"/>
    <mergeCell ref="E24:E31"/>
    <mergeCell ref="D33:E3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2020-07-27T13:01:36Z</dcterms:created>
  <dcterms:modified xsi:type="dcterms:W3CDTF">2020-07-29T10:53:18Z</dcterms:modified>
</cp:coreProperties>
</file>